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K:\Projekt 5280 EOK Zentralstelle\2025\11_Weiterleitungsverträge\Anlagen\"/>
    </mc:Choice>
  </mc:AlternateContent>
  <bookViews>
    <workbookView xWindow="0" yWindow="0" windowWidth="28800" windowHeight="12300"/>
  </bookViews>
  <sheets>
    <sheet name="2022-2023" sheetId="4" r:id="rId1"/>
  </sheets>
  <definedNames>
    <definedName name="_xlnm.Print_Area" localSheetId="0">'2022-2023'!$B$1:$F$120</definedName>
  </definedNames>
  <calcPr calcId="162913"/>
</workbook>
</file>

<file path=xl/calcChain.xml><?xml version="1.0" encoding="utf-8"?>
<calcChain xmlns="http://schemas.openxmlformats.org/spreadsheetml/2006/main">
  <c r="D74" i="4" l="1"/>
  <c r="D44" i="4" l="1"/>
  <c r="D25" i="4"/>
  <c r="D71" i="4" l="1"/>
  <c r="D53" i="4"/>
  <c r="D48" i="4"/>
  <c r="D34" i="4"/>
  <c r="D24" i="4"/>
  <c r="D18" i="4" l="1"/>
  <c r="D30" i="4" s="1"/>
  <c r="E51" i="4" l="1"/>
  <c r="E82" i="4" l="1"/>
  <c r="E81" i="4"/>
  <c r="E80" i="4"/>
  <c r="D83" i="4"/>
  <c r="E71" i="4"/>
  <c r="E89" i="4"/>
  <c r="E90" i="4"/>
  <c r="D91" i="4"/>
  <c r="E53" i="4" l="1"/>
  <c r="E24" i="4"/>
  <c r="D69" i="4"/>
  <c r="D77" i="4" s="1"/>
  <c r="E48" i="4"/>
  <c r="E91" i="4"/>
  <c r="E18" i="4"/>
  <c r="E44" i="4"/>
  <c r="E83" i="4"/>
  <c r="E85" i="4" s="1"/>
  <c r="E34" i="4"/>
  <c r="E30" i="4" l="1"/>
  <c r="E69" i="4"/>
  <c r="E77" i="4" s="1"/>
  <c r="D85" i="4"/>
  <c r="D95" i="4" s="1"/>
  <c r="E95" i="4"/>
</calcChain>
</file>

<file path=xl/sharedStrings.xml><?xml version="1.0" encoding="utf-8"?>
<sst xmlns="http://schemas.openxmlformats.org/spreadsheetml/2006/main" count="78" uniqueCount="73">
  <si>
    <t>Teilnehmerbeiträge</t>
  </si>
  <si>
    <t xml:space="preserve"> </t>
  </si>
  <si>
    <t>VORAUSSICHTLICH NOTWENDIGE AUSGABEN</t>
  </si>
  <si>
    <t>GEPLANTE FINANZIERUNG DER GELTEND GEMACHTEN AUSGABEN</t>
  </si>
  <si>
    <t>Investitionsausgaben</t>
  </si>
  <si>
    <t xml:space="preserve">Eigenmittel </t>
  </si>
  <si>
    <t>Sächliche Verwaltungsausgaben</t>
  </si>
  <si>
    <t>Mieten</t>
  </si>
  <si>
    <t>Personalausgaben</t>
  </si>
  <si>
    <t>Vergabe von Aufträgen</t>
  </si>
  <si>
    <t>Maßnahmekosten</t>
  </si>
  <si>
    <t>Entgeltgruppe E 1 - E 11 / BAT X - III</t>
  </si>
  <si>
    <t>0824</t>
  </si>
  <si>
    <t>0831</t>
  </si>
  <si>
    <t>0832</t>
  </si>
  <si>
    <t>0835</t>
  </si>
  <si>
    <t>0841</t>
  </si>
  <si>
    <t>0842</t>
  </si>
  <si>
    <t>0844</t>
  </si>
  <si>
    <t>0850</t>
  </si>
  <si>
    <t>0817</t>
  </si>
  <si>
    <t>0822</t>
  </si>
  <si>
    <t>0847</t>
  </si>
  <si>
    <t>Summe Personalausgaben</t>
  </si>
  <si>
    <t>Summe sächliche Verwaltungsausgaben</t>
  </si>
  <si>
    <t>Summe Investitionsausgaben</t>
  </si>
  <si>
    <t>Geschäftsbedarf (Verwaltungskostenpauschale von 5%)</t>
  </si>
  <si>
    <t>Reisekosten Inland</t>
  </si>
  <si>
    <t>Drittmittel</t>
  </si>
  <si>
    <t>Gesamt</t>
  </si>
  <si>
    <t>Gegenstände bis zu 800 EUR</t>
  </si>
  <si>
    <t>Summe Gesamtausgaben</t>
  </si>
  <si>
    <t>0861</t>
  </si>
  <si>
    <t>Nachrichtliche Aufführung unbarer Eigenmittel</t>
  </si>
  <si>
    <t>Projekt:</t>
  </si>
  <si>
    <t>Projektträger:</t>
  </si>
  <si>
    <t>Seite 1/1</t>
  </si>
  <si>
    <t xml:space="preserve">Beschäftigungsentgelte </t>
  </si>
  <si>
    <t>Mittelweiterleitung bis zu</t>
  </si>
  <si>
    <t>Zeitraum Mittelweiterleitung:</t>
  </si>
  <si>
    <t>Vermerk zu Position 0831 - Gegenstände bis 800,00 €:</t>
  </si>
  <si>
    <t xml:space="preserve">Die zur Erfüllung des Zuwendungszwecks erworbenen Gegenstände sind für die gesamte Projektdauer zu verwenden (Nr. 4 der Anbest-P) und nach Projektende vom Zuwendungsempfänger oder dessen Nachfolger unentgeltlich für weitere Maßnahmen der Integration von Zuwanderern einzusetzen. </t>
  </si>
  <si>
    <t>Wir versichern, dass die Gegenstände aus bisherigen Zuwendungen alle in Gebrauch sind und dass die beantragten Gegenstände zusätzlich benötigt werden.</t>
  </si>
  <si>
    <t>Datum:</t>
  </si>
  <si>
    <t xml:space="preserve">Unterschrift:                            </t>
  </si>
  <si>
    <t xml:space="preserve">Unterschrift in Druckbuchstaben: </t>
  </si>
  <si>
    <t>Anzahl Kurse / UE:</t>
  </si>
  <si>
    <t xml:space="preserve">Unterrichtsmaterialien und Exkursionen </t>
  </si>
  <si>
    <t xml:space="preserve">bis zu 5 % der Kurskosten </t>
  </si>
  <si>
    <t>gegebenenfalls Konzeptworkshops / Einführungs-</t>
  </si>
  <si>
    <t xml:space="preserve">veranstaltungen / Schulungen / Vernetzungstreffen </t>
  </si>
  <si>
    <t xml:space="preserve">Festangestellte Lehrkräfte TVÖD E10, max. 3 Monatsgehälter </t>
  </si>
  <si>
    <t xml:space="preserve">Bitte stets die Förderrichtlinien und die ANBest-P einhalten und </t>
  </si>
  <si>
    <t xml:space="preserve">Bitte Honorarsatz angeben  /   </t>
  </si>
  <si>
    <t xml:space="preserve">Aufwandsentschädigung für ehrenamtliche Helfer  </t>
  </si>
  <si>
    <t xml:space="preserve">Ortsübliche Mieten, sofern Räume nicht unentgeltlich </t>
  </si>
  <si>
    <t>Hinweis: Nach aktuellem Stand sind Schulungen</t>
  </si>
  <si>
    <t xml:space="preserve">gegebenenfalls Befristungen angeben - Bitte Personalschlüssel </t>
  </si>
  <si>
    <t>seitens der Träger nicht mehr förderfähig.</t>
  </si>
  <si>
    <t>01.-12.2024</t>
  </si>
  <si>
    <t>Anmerkungen:</t>
  </si>
  <si>
    <t xml:space="preserve">Angabe: Wieviele Kurse / UEs sind mit der im Finazierungsplan  </t>
  </si>
  <si>
    <t xml:space="preserve">angegebenen Summe geplant? </t>
  </si>
  <si>
    <t xml:space="preserve">beachten. </t>
  </si>
  <si>
    <t xml:space="preserve">einer Vollzeitstelle pro Kurs (300UE).  </t>
  </si>
  <si>
    <t xml:space="preserve">Bitte einzelne Posten der Ausgaben angeben. </t>
  </si>
  <si>
    <t>zur Verfügung gestellt werden.</t>
  </si>
  <si>
    <t xml:space="preserve">Bitte einzelne Posten angeben. </t>
  </si>
  <si>
    <t xml:space="preserve">Bitte Unterscheidung zwischen Reise- und Fahrtkosten  </t>
  </si>
  <si>
    <t xml:space="preserve">im Finanzierungsplan beachten. </t>
  </si>
  <si>
    <t xml:space="preserve">Stellenumfang (Std./ Woche) / Entgeltgruppe und Stufe; </t>
  </si>
  <si>
    <t>Finanzierungsplan 2025</t>
  </si>
  <si>
    <t>01.01.2025 - 31.12.2025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</si>
</sst>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_-* #,##0.00\ [$€-407]_-;\-* #,##0.00\ [$€-407]_-;_-* &quot;-&quot;??\ [$€-407]_-;_-@_-"/>
    <numFmt numFmtId="166" formatCode="#,##0_ ;\-#,##0\ 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BundesSans Regular"/>
      <family val="2"/>
    </font>
    <font>
      <sz val="10"/>
      <name val="BundesSans Regular"/>
      <family val="2"/>
    </font>
    <font>
      <b/>
      <sz val="10"/>
      <name val="BundesSans Regular"/>
      <family val="2"/>
    </font>
    <font>
      <b/>
      <sz val="10"/>
      <color theme="1"/>
      <name val="BundesSans Regular"/>
      <family val="2"/>
    </font>
    <font>
      <sz val="10"/>
      <color theme="1"/>
      <name val="BundesSans Regular"/>
      <family val="2"/>
    </font>
    <font>
      <sz val="10"/>
      <name val="BundesSans Bold"/>
      <family val="2"/>
    </font>
    <font>
      <sz val="11"/>
      <name val="BundesSans Regular"/>
      <family val="2"/>
    </font>
    <font>
      <sz val="11"/>
      <name val="BundesSans Bold"/>
      <family val="2"/>
    </font>
    <font>
      <sz val="10"/>
      <name val="BundesSans Office"/>
      <family val="2"/>
    </font>
    <font>
      <b/>
      <sz val="11"/>
      <name val="BundesSans Regular"/>
      <family val="2"/>
    </font>
    <font>
      <sz val="16"/>
      <name val="BundesSans Bold"/>
      <family val="2"/>
    </font>
    <font>
      <i/>
      <sz val="10"/>
      <name val="BundesSans Regular"/>
      <family val="2"/>
    </font>
    <font>
      <sz val="10"/>
      <name val="BundesSans Regular"/>
    </font>
    <font>
      <sz val="10"/>
      <color rgb="FFFF0000"/>
      <name val="BundesSans Regular"/>
    </font>
    <font>
      <b/>
      <sz val="10"/>
      <color rgb="FFFF0000"/>
      <name val="BundesSans Regular"/>
    </font>
    <font>
      <b/>
      <sz val="10"/>
      <color rgb="FFFF0000"/>
      <name val="BundesSans Regular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BundesSans Regula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5" fontId="0" fillId="0" borderId="0" xfId="0" applyNumberForma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Fill="1" applyAlignment="1">
      <alignment horizontal="left" vertical="top" wrapText="1" indent="1"/>
    </xf>
    <xf numFmtId="49" fontId="7" fillId="0" borderId="0" xfId="0" applyNumberFormat="1" applyFont="1" applyAlignment="1">
      <alignment horizontal="right" vertical="top"/>
    </xf>
    <xf numFmtId="0" fontId="8" fillId="0" borderId="1" xfId="0" applyFont="1" applyBorder="1" applyAlignment="1">
      <alignment vertical="top" wrapText="1"/>
    </xf>
    <xf numFmtId="0" fontId="8" fillId="0" borderId="0" xfId="0" applyFont="1"/>
    <xf numFmtId="0" fontId="8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49" fontId="7" fillId="0" borderId="0" xfId="0" applyNumberFormat="1" applyFont="1" applyFill="1" applyAlignment="1">
      <alignment horizontal="right" vertical="top"/>
    </xf>
    <xf numFmtId="49" fontId="8" fillId="0" borderId="0" xfId="0" applyNumberFormat="1" applyFont="1" applyFill="1" applyAlignment="1">
      <alignment horizontal="right" vertical="top"/>
    </xf>
    <xf numFmtId="0" fontId="8" fillId="0" borderId="1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right" vertical="top"/>
    </xf>
    <xf numFmtId="49" fontId="7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vertical="top" wrapText="1"/>
    </xf>
    <xf numFmtId="0" fontId="11" fillId="0" borderId="0" xfId="0" applyFont="1" applyAlignment="1">
      <alignment vertical="top"/>
    </xf>
    <xf numFmtId="165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65" fontId="8" fillId="0" borderId="3" xfId="1" applyNumberFormat="1" applyFont="1" applyFill="1" applyBorder="1" applyAlignment="1" applyProtection="1">
      <alignment horizontal="right" vertical="top"/>
    </xf>
    <xf numFmtId="165" fontId="7" fillId="0" borderId="3" xfId="1" applyNumberFormat="1" applyFont="1" applyFill="1" applyBorder="1" applyAlignment="1" applyProtection="1">
      <alignment horizontal="right" vertical="top"/>
    </xf>
    <xf numFmtId="165" fontId="8" fillId="0" borderId="2" xfId="1" applyNumberFormat="1" applyFont="1" applyFill="1" applyBorder="1" applyAlignment="1" applyProtection="1">
      <alignment horizontal="right" vertical="top"/>
    </xf>
    <xf numFmtId="165" fontId="7" fillId="0" borderId="3" xfId="0" applyNumberFormat="1" applyFont="1" applyBorder="1" applyAlignment="1">
      <alignment horizontal="right" vertical="top"/>
    </xf>
    <xf numFmtId="165" fontId="9" fillId="0" borderId="3" xfId="1" applyNumberFormat="1" applyFont="1" applyFill="1" applyBorder="1" applyAlignment="1" applyProtection="1">
      <alignment horizontal="right" vertical="top"/>
    </xf>
    <xf numFmtId="165" fontId="10" fillId="0" borderId="3" xfId="1" applyNumberFormat="1" applyFont="1" applyFill="1" applyBorder="1" applyAlignment="1" applyProtection="1">
      <alignment horizontal="right" vertical="top"/>
    </xf>
    <xf numFmtId="165" fontId="8" fillId="0" borderId="3" xfId="0" applyNumberFormat="1" applyFont="1" applyBorder="1" applyAlignment="1">
      <alignment horizontal="right" vertical="top"/>
    </xf>
    <xf numFmtId="165" fontId="7" fillId="0" borderId="3" xfId="0" applyNumberFormat="1" applyFont="1" applyFill="1" applyBorder="1" applyAlignment="1">
      <alignment horizontal="right" vertical="top"/>
    </xf>
    <xf numFmtId="165" fontId="8" fillId="2" borderId="2" xfId="1" applyNumberFormat="1" applyFont="1" applyFill="1" applyBorder="1" applyAlignment="1" applyProtection="1">
      <alignment horizontal="right" vertical="top"/>
    </xf>
    <xf numFmtId="0" fontId="8" fillId="3" borderId="5" xfId="0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165" fontId="8" fillId="3" borderId="5" xfId="0" applyNumberFormat="1" applyFont="1" applyFill="1" applyBorder="1" applyAlignment="1">
      <alignment vertical="top"/>
    </xf>
    <xf numFmtId="165" fontId="7" fillId="3" borderId="5" xfId="0" applyNumberFormat="1" applyFont="1" applyFill="1" applyBorder="1" applyAlignment="1">
      <alignment vertical="top"/>
    </xf>
    <xf numFmtId="165" fontId="8" fillId="3" borderId="4" xfId="0" applyNumberFormat="1" applyFont="1" applyFill="1" applyBorder="1" applyAlignment="1">
      <alignment vertical="top"/>
    </xf>
    <xf numFmtId="165" fontId="8" fillId="2" borderId="4" xfId="0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 applyProtection="1">
      <alignment horizontal="right" vertical="top"/>
    </xf>
    <xf numFmtId="165" fontId="14" fillId="0" borderId="0" xfId="0" applyNumberFormat="1" applyFont="1" applyBorder="1" applyAlignment="1">
      <alignment horizontal="center" vertical="top"/>
    </xf>
    <xf numFmtId="0" fontId="15" fillId="0" borderId="0" xfId="0" applyFont="1" applyAlignment="1">
      <alignment vertical="top" wrapText="1"/>
    </xf>
    <xf numFmtId="0" fontId="15" fillId="0" borderId="0" xfId="0" applyFont="1" applyFill="1" applyAlignment="1">
      <alignment vertical="top" wrapText="1"/>
    </xf>
    <xf numFmtId="49" fontId="8" fillId="0" borderId="1" xfId="0" applyNumberFormat="1" applyFont="1" applyFill="1" applyBorder="1" applyAlignment="1">
      <alignment horizontal="right" vertical="top"/>
    </xf>
    <xf numFmtId="165" fontId="8" fillId="3" borderId="2" xfId="1" applyNumberFormat="1" applyFont="1" applyFill="1" applyBorder="1" applyAlignment="1" applyProtection="1">
      <alignment horizontal="right" vertical="top"/>
    </xf>
    <xf numFmtId="165" fontId="8" fillId="0" borderId="0" xfId="1" applyNumberFormat="1" applyFont="1" applyFill="1" applyBorder="1" applyAlignment="1" applyProtection="1">
      <alignment horizontal="right" vertical="top"/>
    </xf>
    <xf numFmtId="49" fontId="8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65" fontId="8" fillId="0" borderId="5" xfId="1" applyNumberFormat="1" applyFont="1" applyFill="1" applyBorder="1" applyAlignment="1" applyProtection="1">
      <alignment horizontal="right" vertical="top"/>
    </xf>
    <xf numFmtId="165" fontId="7" fillId="0" borderId="5" xfId="1" applyNumberFormat="1" applyFont="1" applyFill="1" applyBorder="1" applyAlignment="1" applyProtection="1">
      <alignment horizontal="right" vertical="top"/>
    </xf>
    <xf numFmtId="165" fontId="8" fillId="0" borderId="14" xfId="1" applyNumberFormat="1" applyFont="1" applyFill="1" applyBorder="1" applyAlignment="1" applyProtection="1">
      <alignment horizontal="right" vertical="top"/>
    </xf>
    <xf numFmtId="0" fontId="1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7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right" vertical="top"/>
    </xf>
    <xf numFmtId="0" fontId="7" fillId="0" borderId="0" xfId="2" applyFont="1" applyAlignment="1">
      <alignment vertical="top" wrapText="1"/>
    </xf>
    <xf numFmtId="0" fontId="7" fillId="0" borderId="0" xfId="2" applyFont="1" applyAlignment="1">
      <alignment vertical="top" wrapText="1"/>
    </xf>
    <xf numFmtId="165" fontId="8" fillId="0" borderId="3" xfId="1" applyNumberFormat="1" applyFont="1" applyFill="1" applyBorder="1" applyAlignment="1" applyProtection="1">
      <alignment horizontal="right" vertical="top"/>
    </xf>
    <xf numFmtId="165" fontId="18" fillId="0" borderId="3" xfId="1" applyNumberFormat="1" applyFont="1" applyFill="1" applyBorder="1" applyAlignment="1" applyProtection="1">
      <alignment horizontal="right" vertical="top"/>
    </xf>
    <xf numFmtId="165" fontId="18" fillId="0" borderId="5" xfId="1" applyNumberFormat="1" applyFont="1" applyFill="1" applyBorder="1" applyAlignment="1" applyProtection="1">
      <alignment horizontal="right" vertical="top"/>
    </xf>
    <xf numFmtId="165" fontId="18" fillId="0" borderId="3" xfId="0" applyNumberFormat="1" applyFont="1" applyBorder="1" applyAlignment="1">
      <alignment horizontal="right" vertical="top"/>
    </xf>
    <xf numFmtId="165" fontId="19" fillId="0" borderId="3" xfId="0" applyNumberFormat="1" applyFont="1" applyBorder="1" applyAlignment="1">
      <alignment horizontal="right" vertical="top"/>
    </xf>
    <xf numFmtId="14" fontId="11" fillId="0" borderId="0" xfId="0" applyNumberFormat="1" applyFont="1" applyAlignment="1">
      <alignment vertical="top"/>
    </xf>
    <xf numFmtId="165" fontId="20" fillId="3" borderId="5" xfId="0" applyNumberFormat="1" applyFont="1" applyFill="1" applyBorder="1" applyAlignment="1">
      <alignment vertical="top"/>
    </xf>
    <xf numFmtId="165" fontId="21" fillId="3" borderId="5" xfId="0" applyNumberFormat="1" applyFont="1" applyFill="1" applyBorder="1" applyAlignment="1">
      <alignment vertical="top"/>
    </xf>
    <xf numFmtId="0" fontId="17" fillId="0" borderId="0" xfId="0" applyFont="1" applyFill="1" applyAlignment="1">
      <alignment vertical="top" wrapText="1"/>
    </xf>
    <xf numFmtId="165" fontId="19" fillId="0" borderId="3" xfId="0" applyNumberFormat="1" applyFont="1" applyFill="1" applyBorder="1" applyAlignment="1">
      <alignment horizontal="right" vertical="top"/>
    </xf>
    <xf numFmtId="165" fontId="18" fillId="0" borderId="3" xfId="0" applyNumberFormat="1" applyFont="1" applyFill="1" applyBorder="1" applyAlignment="1">
      <alignment horizontal="right" vertical="top"/>
    </xf>
    <xf numFmtId="165" fontId="12" fillId="0" borderId="0" xfId="0" applyNumberFormat="1" applyFont="1" applyAlignment="1">
      <alignment horizontal="right" vertical="top"/>
    </xf>
    <xf numFmtId="165" fontId="12" fillId="0" borderId="0" xfId="0" applyNumberFormat="1" applyFont="1" applyAlignment="1">
      <alignment vertical="top" wrapText="1"/>
    </xf>
    <xf numFmtId="166" fontId="7" fillId="0" borderId="0" xfId="0" applyNumberFormat="1" applyFont="1" applyBorder="1" applyAlignment="1">
      <alignment vertical="top"/>
    </xf>
    <xf numFmtId="165" fontId="11" fillId="0" borderId="0" xfId="0" applyNumberFormat="1" applyFont="1" applyAlignment="1">
      <alignment horizontal="right" vertical="top"/>
    </xf>
    <xf numFmtId="0" fontId="0" fillId="0" borderId="5" xfId="0" applyBorder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4" fillId="4" borderId="0" xfId="0" applyFont="1" applyFill="1" applyAlignment="1">
      <alignment horizontal="left" vertical="top"/>
    </xf>
    <xf numFmtId="0" fontId="6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49" fontId="8" fillId="4" borderId="0" xfId="0" applyNumberFormat="1" applyFont="1" applyFill="1" applyAlignment="1">
      <alignment horizontal="left" vertical="top"/>
    </xf>
    <xf numFmtId="49" fontId="18" fillId="4" borderId="0" xfId="0" applyNumberFormat="1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23" fillId="0" borderId="0" xfId="0" applyFont="1" applyFill="1" applyAlignment="1">
      <alignment horizontal="left" vertical="top"/>
    </xf>
    <xf numFmtId="49" fontId="7" fillId="4" borderId="0" xfId="0" applyNumberFormat="1" applyFont="1" applyFill="1" applyAlignment="1">
      <alignment horizontal="left" vertical="top"/>
    </xf>
    <xf numFmtId="49" fontId="8" fillId="4" borderId="1" xfId="0" applyNumberFormat="1" applyFont="1" applyFill="1" applyBorder="1" applyAlignment="1">
      <alignment horizontal="left" vertical="top"/>
    </xf>
    <xf numFmtId="49" fontId="7" fillId="4" borderId="0" xfId="0" applyNumberFormat="1" applyFont="1" applyFill="1" applyBorder="1" applyAlignment="1">
      <alignment horizontal="left" vertical="top"/>
    </xf>
    <xf numFmtId="49" fontId="8" fillId="4" borderId="0" xfId="0" applyNumberFormat="1" applyFont="1" applyFill="1" applyBorder="1" applyAlignment="1">
      <alignment horizontal="left" vertical="top"/>
    </xf>
    <xf numFmtId="49" fontId="7" fillId="4" borderId="1" xfId="0" applyNumberFormat="1" applyFont="1" applyFill="1" applyBorder="1" applyAlignment="1">
      <alignment horizontal="left" vertical="top"/>
    </xf>
    <xf numFmtId="0" fontId="24" fillId="4" borderId="0" xfId="0" applyFont="1" applyFill="1" applyAlignment="1">
      <alignment horizontal="left" vertical="top"/>
    </xf>
    <xf numFmtId="49" fontId="18" fillId="4" borderId="0" xfId="0" applyNumberFormat="1" applyFont="1" applyFill="1" applyAlignment="1">
      <alignment horizontal="left" vertical="top" wrapText="1"/>
    </xf>
    <xf numFmtId="49" fontId="25" fillId="4" borderId="0" xfId="0" applyNumberFormat="1" applyFont="1" applyFill="1" applyAlignment="1">
      <alignment horizontal="left" vertical="top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6" fillId="0" borderId="0" xfId="0" applyNumberFormat="1" applyFont="1" applyFill="1" applyBorder="1" applyAlignment="1">
      <alignment horizontal="center" vertical="top"/>
    </xf>
    <xf numFmtId="0" fontId="8" fillId="3" borderId="11" xfId="0" applyFont="1" applyFill="1" applyBorder="1" applyAlignment="1">
      <alignment horizontal="left" vertical="top" wrapText="1"/>
    </xf>
    <xf numFmtId="0" fontId="8" fillId="3" borderId="12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14" fillId="0" borderId="6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7" xfId="0" applyFont="1" applyFill="1" applyBorder="1" applyAlignment="1">
      <alignment horizontal="center" vertical="top"/>
    </xf>
    <xf numFmtId="0" fontId="14" fillId="0" borderId="8" xfId="0" applyFont="1" applyFill="1" applyBorder="1" applyAlignment="1">
      <alignment horizontal="center" vertical="top"/>
    </xf>
    <xf numFmtId="0" fontId="14" fillId="0" borderId="9" xfId="0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9">
    <cellStyle name="Standard" xfId="0" builtinId="0"/>
    <cellStyle name="Standard 2" xfId="2"/>
    <cellStyle name="Standard 3" xfId="3"/>
    <cellStyle name="Standard 3 2" xfId="5"/>
    <cellStyle name="Standard 3 2 2" xfId="8"/>
    <cellStyle name="Standard 3 3" xfId="4"/>
    <cellStyle name="Standard 3 3 2" xfId="7"/>
    <cellStyle name="Standard 3 4" xfId="6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08"/>
  <sheetViews>
    <sheetView tabSelected="1" view="pageBreakPreview" topLeftCell="A40" zoomScaleNormal="100" zoomScaleSheetLayoutView="100" workbookViewId="0">
      <selection activeCell="D69" sqref="D69"/>
    </sheetView>
  </sheetViews>
  <sheetFormatPr baseColWidth="10" defaultColWidth="1.42578125" defaultRowHeight="12.75"/>
  <cols>
    <col min="1" max="1" width="57.85546875" style="91" customWidth="1"/>
    <col min="2" max="2" width="6.85546875" style="1" customWidth="1"/>
    <col min="3" max="3" width="56.140625" style="2" bestFit="1" customWidth="1"/>
    <col min="4" max="5" width="19.140625" style="1" customWidth="1"/>
    <col min="6" max="6" width="21" style="1" customWidth="1"/>
    <col min="7" max="16384" width="1.42578125" style="1"/>
  </cols>
  <sheetData>
    <row r="2" spans="1:5" ht="23.25" customHeight="1">
      <c r="A2" s="99" t="s">
        <v>60</v>
      </c>
      <c r="C2" s="114" t="s">
        <v>71</v>
      </c>
      <c r="D2" s="114"/>
      <c r="E2" s="114"/>
    </row>
    <row r="3" spans="1:5" ht="14.25">
      <c r="A3" s="85" t="s">
        <v>52</v>
      </c>
      <c r="D3" s="31"/>
      <c r="E3" s="29"/>
    </row>
    <row r="4" spans="1:5" ht="14.25">
      <c r="A4" s="85" t="s">
        <v>69</v>
      </c>
      <c r="C4" s="78" t="s">
        <v>34</v>
      </c>
      <c r="D4" s="79"/>
      <c r="E4" s="79"/>
    </row>
    <row r="5" spans="1:5" ht="14.25">
      <c r="C5" s="78" t="s">
        <v>35</v>
      </c>
      <c r="D5" s="79"/>
      <c r="E5" s="79"/>
    </row>
    <row r="6" spans="1:5" ht="14.25">
      <c r="C6" s="78" t="s">
        <v>39</v>
      </c>
      <c r="D6" s="30" t="s">
        <v>72</v>
      </c>
      <c r="E6" s="30"/>
    </row>
    <row r="7" spans="1:5" ht="14.25">
      <c r="A7" s="92"/>
      <c r="D7" s="32"/>
      <c r="E7" s="29"/>
    </row>
    <row r="8" spans="1:5">
      <c r="D8" s="81" t="s">
        <v>36</v>
      </c>
      <c r="E8" s="29"/>
    </row>
    <row r="9" spans="1:5" ht="15">
      <c r="A9" s="93"/>
      <c r="D9" s="72"/>
      <c r="E9" s="29"/>
    </row>
    <row r="10" spans="1:5">
      <c r="D10" s="29"/>
      <c r="E10" s="29"/>
    </row>
    <row r="11" spans="1:5">
      <c r="D11" s="29"/>
      <c r="E11" s="29"/>
    </row>
    <row r="12" spans="1:5">
      <c r="A12" s="85" t="s">
        <v>61</v>
      </c>
      <c r="C12" s="84" t="s">
        <v>46</v>
      </c>
      <c r="D12" s="80"/>
    </row>
    <row r="13" spans="1:5" ht="13.5" customHeight="1">
      <c r="A13" s="85" t="s">
        <v>62</v>
      </c>
      <c r="C13" s="4"/>
    </row>
    <row r="14" spans="1:5">
      <c r="A14" s="86"/>
      <c r="B14" s="8" t="s">
        <v>2</v>
      </c>
      <c r="C14" s="9"/>
      <c r="D14" s="10"/>
      <c r="E14" s="10"/>
    </row>
    <row r="15" spans="1:5">
      <c r="A15" s="87"/>
      <c r="B15" s="11"/>
      <c r="C15" s="12"/>
      <c r="D15" s="55" t="s">
        <v>59</v>
      </c>
      <c r="E15" s="42" t="s">
        <v>29</v>
      </c>
    </row>
    <row r="16" spans="1:5" ht="15">
      <c r="A16" s="87" t="s">
        <v>1</v>
      </c>
      <c r="B16" s="11" t="s">
        <v>1</v>
      </c>
      <c r="C16" s="50" t="s">
        <v>8</v>
      </c>
      <c r="D16" s="56"/>
      <c r="E16" s="43"/>
    </row>
    <row r="17" spans="1:5">
      <c r="A17" s="88"/>
      <c r="B17" s="10"/>
      <c r="C17" s="12"/>
      <c r="D17" s="82"/>
      <c r="E17" s="43"/>
    </row>
    <row r="18" spans="1:5">
      <c r="A18" s="90" t="s">
        <v>70</v>
      </c>
      <c r="B18" s="14" t="s">
        <v>20</v>
      </c>
      <c r="C18" s="13" t="s">
        <v>11</v>
      </c>
      <c r="D18" s="57">
        <f>SUM(D19:D22)</f>
        <v>0</v>
      </c>
      <c r="E18" s="44">
        <f>SUM(D18:D18)</f>
        <v>0</v>
      </c>
    </row>
    <row r="19" spans="1:5">
      <c r="A19" s="90" t="s">
        <v>57</v>
      </c>
      <c r="B19" s="14"/>
      <c r="C19" s="12"/>
      <c r="D19" s="69"/>
      <c r="E19" s="73"/>
    </row>
    <row r="20" spans="1:5">
      <c r="A20" s="90" t="s">
        <v>63</v>
      </c>
      <c r="B20" s="14"/>
      <c r="C20" s="12"/>
      <c r="D20" s="69"/>
      <c r="E20" s="44"/>
    </row>
    <row r="21" spans="1:5">
      <c r="A21" s="90" t="s">
        <v>51</v>
      </c>
      <c r="B21" s="14"/>
      <c r="C21" s="12"/>
      <c r="D21" s="69"/>
      <c r="E21" s="44"/>
    </row>
    <row r="22" spans="1:5" s="61" customFormat="1">
      <c r="A22" s="90" t="s">
        <v>64</v>
      </c>
      <c r="B22" s="64"/>
      <c r="C22" s="65"/>
      <c r="D22" s="69">
        <v>0</v>
      </c>
      <c r="E22" s="44"/>
    </row>
    <row r="23" spans="1:5">
      <c r="A23" s="89"/>
      <c r="B23" s="14"/>
      <c r="C23" s="54"/>
      <c r="D23" s="58"/>
      <c r="E23" s="44"/>
    </row>
    <row r="24" spans="1:5">
      <c r="A24" s="101" t="s">
        <v>53</v>
      </c>
      <c r="B24" s="14" t="s">
        <v>21</v>
      </c>
      <c r="C24" s="13" t="s">
        <v>37</v>
      </c>
      <c r="D24" s="57">
        <f>SUM(D25:D27)</f>
        <v>0</v>
      </c>
      <c r="E24" s="44">
        <f>SUM(D24:D24)</f>
        <v>0</v>
      </c>
    </row>
    <row r="25" spans="1:5" s="61" customFormat="1">
      <c r="A25" s="101" t="s">
        <v>54</v>
      </c>
      <c r="B25" s="64"/>
      <c r="C25" s="66"/>
      <c r="D25" s="69">
        <f>35.1*300*D12</f>
        <v>0</v>
      </c>
      <c r="E25" s="44"/>
    </row>
    <row r="26" spans="1:5" s="61" customFormat="1">
      <c r="B26" s="64"/>
      <c r="C26" s="66"/>
      <c r="D26" s="69"/>
      <c r="E26" s="44"/>
    </row>
    <row r="27" spans="1:5" s="61" customFormat="1">
      <c r="B27" s="64"/>
      <c r="C27" s="66"/>
      <c r="D27" s="69"/>
      <c r="E27" s="44"/>
    </row>
    <row r="28" spans="1:5">
      <c r="A28" s="90"/>
      <c r="B28" s="14"/>
      <c r="C28" s="16"/>
      <c r="D28" s="58"/>
      <c r="E28" s="45"/>
    </row>
    <row r="29" spans="1:5">
      <c r="A29" s="90"/>
      <c r="B29" s="14"/>
      <c r="C29" s="16"/>
      <c r="D29" s="58"/>
      <c r="E29" s="45"/>
    </row>
    <row r="30" spans="1:5" ht="13.5" thickBot="1">
      <c r="A30" s="90"/>
      <c r="B30" s="14" t="s">
        <v>12</v>
      </c>
      <c r="C30" s="18" t="s">
        <v>23</v>
      </c>
      <c r="D30" s="59">
        <f>D18+D24</f>
        <v>0</v>
      </c>
      <c r="E30" s="46">
        <f>E18+E24</f>
        <v>0</v>
      </c>
    </row>
    <row r="31" spans="1:5">
      <c r="A31" s="90"/>
      <c r="B31" s="17"/>
      <c r="C31" s="12"/>
      <c r="D31" s="34"/>
      <c r="E31" s="45"/>
    </row>
    <row r="32" spans="1:5" ht="15">
      <c r="A32" s="94"/>
      <c r="B32" s="17"/>
      <c r="C32" s="50" t="s">
        <v>6</v>
      </c>
      <c r="D32" s="34"/>
      <c r="E32" s="45"/>
    </row>
    <row r="33" spans="1:5">
      <c r="A33" s="94"/>
      <c r="B33" s="17"/>
      <c r="C33" s="13"/>
      <c r="D33" s="34"/>
      <c r="E33" s="45"/>
    </row>
    <row r="34" spans="1:5">
      <c r="A34" s="89" t="s">
        <v>65</v>
      </c>
      <c r="B34" s="14" t="s">
        <v>13</v>
      </c>
      <c r="C34" s="13" t="s">
        <v>30</v>
      </c>
      <c r="D34" s="33">
        <f>SUM(D35:D41)</f>
        <v>0</v>
      </c>
      <c r="E34" s="44">
        <f>SUM(D34:D34)</f>
        <v>0</v>
      </c>
    </row>
    <row r="35" spans="1:5" s="61" customFormat="1">
      <c r="A35" s="89"/>
      <c r="B35" s="64"/>
      <c r="C35" s="62"/>
      <c r="D35" s="68"/>
      <c r="E35" s="44"/>
    </row>
    <row r="36" spans="1:5" s="61" customFormat="1">
      <c r="A36" s="89"/>
      <c r="B36" s="64"/>
      <c r="C36" s="62"/>
      <c r="D36" s="68"/>
      <c r="E36" s="44"/>
    </row>
    <row r="37" spans="1:5" s="61" customFormat="1">
      <c r="A37" s="89"/>
      <c r="B37" s="64"/>
      <c r="C37" s="62"/>
      <c r="D37" s="68"/>
      <c r="E37" s="44"/>
    </row>
    <row r="38" spans="1:5" s="61" customFormat="1">
      <c r="A38" s="89"/>
      <c r="B38" s="64"/>
      <c r="C38" s="62"/>
      <c r="D38" s="68"/>
      <c r="E38" s="44"/>
    </row>
    <row r="39" spans="1:5" s="61" customFormat="1">
      <c r="A39" s="89"/>
      <c r="B39" s="64"/>
      <c r="C39" s="62"/>
      <c r="D39" s="68"/>
      <c r="E39" s="44"/>
    </row>
    <row r="40" spans="1:5" s="61" customFormat="1">
      <c r="A40" s="89"/>
      <c r="B40" s="64"/>
      <c r="C40" s="62"/>
      <c r="D40" s="68"/>
      <c r="E40" s="44"/>
    </row>
    <row r="41" spans="1:5" s="61" customFormat="1">
      <c r="A41" s="89"/>
      <c r="B41" s="64"/>
      <c r="C41" s="62"/>
      <c r="D41" s="68"/>
      <c r="E41" s="44"/>
    </row>
    <row r="42" spans="1:5" s="61" customFormat="1">
      <c r="A42" s="89"/>
      <c r="B42" s="64"/>
      <c r="C42" s="63"/>
      <c r="D42" s="67"/>
      <c r="E42" s="44"/>
    </row>
    <row r="43" spans="1:5" ht="13.5" customHeight="1">
      <c r="A43" s="94"/>
      <c r="B43" s="17"/>
      <c r="C43" s="15"/>
      <c r="D43" s="34"/>
      <c r="E43" s="44"/>
    </row>
    <row r="44" spans="1:5">
      <c r="A44" s="89" t="s">
        <v>55</v>
      </c>
      <c r="B44" s="14" t="s">
        <v>14</v>
      </c>
      <c r="C44" s="13" t="s">
        <v>7</v>
      </c>
      <c r="D44" s="33">
        <f>SUM(D45:D46)</f>
        <v>0</v>
      </c>
      <c r="E44" s="44">
        <f>SUM(D44:D44)</f>
        <v>0</v>
      </c>
    </row>
    <row r="45" spans="1:5" s="61" customFormat="1">
      <c r="A45" s="89" t="s">
        <v>66</v>
      </c>
      <c r="B45" s="64"/>
      <c r="C45" s="62"/>
      <c r="D45" s="68"/>
      <c r="E45" s="44"/>
    </row>
    <row r="46" spans="1:5" s="61" customFormat="1">
      <c r="A46" s="89"/>
      <c r="B46" s="64"/>
      <c r="C46" s="62"/>
      <c r="D46" s="68"/>
      <c r="E46" s="44"/>
    </row>
    <row r="47" spans="1:5">
      <c r="A47" s="89"/>
      <c r="B47" s="14"/>
      <c r="C47" s="15"/>
      <c r="D47" s="34"/>
      <c r="E47" s="44"/>
    </row>
    <row r="48" spans="1:5">
      <c r="A48" s="89" t="s">
        <v>67</v>
      </c>
      <c r="B48" s="14" t="s">
        <v>15</v>
      </c>
      <c r="C48" s="13" t="s">
        <v>9</v>
      </c>
      <c r="D48" s="33">
        <f>SUM(D49)</f>
        <v>0</v>
      </c>
      <c r="E48" s="44">
        <f>SUM(D48:D48)</f>
        <v>0</v>
      </c>
    </row>
    <row r="49" spans="1:5" s="61" customFormat="1">
      <c r="A49" s="89"/>
      <c r="B49" s="64"/>
      <c r="C49" s="60"/>
      <c r="D49" s="68"/>
      <c r="E49" s="44"/>
    </row>
    <row r="50" spans="1:5">
      <c r="A50" s="89"/>
      <c r="B50" s="14"/>
      <c r="C50" s="15"/>
      <c r="D50" s="34"/>
      <c r="E50" s="44"/>
    </row>
    <row r="51" spans="1:5">
      <c r="A51" s="89"/>
      <c r="B51" s="14"/>
      <c r="C51" s="19"/>
      <c r="D51" s="37">
        <v>0</v>
      </c>
      <c r="E51" s="44">
        <f>SUM(D51:D51)</f>
        <v>0</v>
      </c>
    </row>
    <row r="52" spans="1:5">
      <c r="A52" s="89"/>
      <c r="B52" s="14"/>
      <c r="C52" s="19"/>
      <c r="D52" s="38"/>
      <c r="E52" s="44"/>
    </row>
    <row r="53" spans="1:5">
      <c r="A53" s="89" t="s">
        <v>47</v>
      </c>
      <c r="B53" s="14" t="s">
        <v>16</v>
      </c>
      <c r="C53" s="13" t="s">
        <v>10</v>
      </c>
      <c r="D53" s="39">
        <f>SUM(D54:D66)</f>
        <v>0</v>
      </c>
      <c r="E53" s="44">
        <f>SUM(D53:D53)</f>
        <v>0</v>
      </c>
    </row>
    <row r="54" spans="1:5" s="61" customFormat="1">
      <c r="A54" s="89" t="s">
        <v>49</v>
      </c>
      <c r="B54" s="64"/>
      <c r="C54" s="62"/>
      <c r="D54" s="3"/>
      <c r="E54" s="44"/>
    </row>
    <row r="55" spans="1:5" s="61" customFormat="1">
      <c r="A55" s="89" t="s">
        <v>50</v>
      </c>
      <c r="B55" s="64"/>
      <c r="C55" s="62"/>
      <c r="D55" s="70"/>
      <c r="E55" s="44"/>
    </row>
    <row r="56" spans="1:5" s="61" customFormat="1">
      <c r="A56" s="100" t="s">
        <v>56</v>
      </c>
      <c r="B56" s="64"/>
      <c r="C56" s="75"/>
      <c r="D56" s="77"/>
      <c r="E56" s="44"/>
    </row>
    <row r="57" spans="1:5" s="61" customFormat="1">
      <c r="A57" s="90" t="s">
        <v>58</v>
      </c>
      <c r="B57" s="64"/>
      <c r="C57" s="21"/>
      <c r="D57" s="77"/>
      <c r="E57" s="44"/>
    </row>
    <row r="58" spans="1:5" s="61" customFormat="1" ht="14.25" customHeight="1">
      <c r="A58" s="90"/>
      <c r="B58" s="64"/>
      <c r="C58" s="21"/>
      <c r="D58" s="77"/>
      <c r="E58" s="44"/>
    </row>
    <row r="59" spans="1:5" s="61" customFormat="1" ht="15" customHeight="1">
      <c r="A59" s="90"/>
      <c r="B59" s="64"/>
      <c r="C59" s="21"/>
      <c r="D59" s="76"/>
      <c r="E59" s="44"/>
    </row>
    <row r="60" spans="1:5" s="61" customFormat="1">
      <c r="A60" s="90"/>
      <c r="B60" s="64"/>
      <c r="C60" s="75"/>
      <c r="D60" s="77"/>
      <c r="E60" s="44"/>
    </row>
    <row r="61" spans="1:5" s="61" customFormat="1">
      <c r="B61" s="64"/>
      <c r="C61" s="62"/>
      <c r="D61" s="70"/>
      <c r="E61" s="44"/>
    </row>
    <row r="62" spans="1:5" s="61" customFormat="1">
      <c r="B62" s="64"/>
      <c r="C62" s="62"/>
      <c r="D62" s="70"/>
      <c r="E62" s="44"/>
    </row>
    <row r="63" spans="1:5" s="61" customFormat="1" ht="8.4499999999999993" customHeight="1">
      <c r="A63" s="89"/>
      <c r="B63" s="64"/>
      <c r="C63" s="62"/>
      <c r="D63" s="71"/>
      <c r="E63" s="44"/>
    </row>
    <row r="64" spans="1:5" s="61" customFormat="1">
      <c r="A64" s="89"/>
      <c r="B64" s="64"/>
      <c r="C64" s="75"/>
      <c r="D64" s="76"/>
      <c r="E64" s="73"/>
    </row>
    <row r="65" spans="1:5" s="61" customFormat="1">
      <c r="A65" s="89"/>
      <c r="B65" s="64"/>
      <c r="C65" s="21"/>
      <c r="D65" s="77"/>
      <c r="E65" s="44"/>
    </row>
    <row r="66" spans="1:5" s="61" customFormat="1">
      <c r="A66" s="89"/>
      <c r="B66" s="64"/>
      <c r="C66" s="21"/>
      <c r="D66" s="77"/>
      <c r="E66" s="44"/>
    </row>
    <row r="67" spans="1:5" s="61" customFormat="1">
      <c r="A67" s="89"/>
      <c r="B67" s="64"/>
      <c r="C67" s="63"/>
      <c r="D67" s="70"/>
      <c r="E67" s="44"/>
    </row>
    <row r="68" spans="1:5">
      <c r="A68" s="94"/>
      <c r="B68" s="17"/>
      <c r="C68" s="16"/>
      <c r="D68" s="36"/>
      <c r="E68" s="44"/>
    </row>
    <row r="69" spans="1:5">
      <c r="A69" s="89" t="s">
        <v>48</v>
      </c>
      <c r="B69" s="14" t="s">
        <v>17</v>
      </c>
      <c r="C69" s="19" t="s">
        <v>26</v>
      </c>
      <c r="D69" s="33">
        <f>+(D71+D53+D48+D44+D34+D30)*0.05</f>
        <v>0</v>
      </c>
      <c r="E69" s="44">
        <f>SUM(D69:D69)</f>
        <v>0</v>
      </c>
    </row>
    <row r="70" spans="1:5">
      <c r="A70" s="94"/>
      <c r="B70" s="17"/>
      <c r="C70" s="21"/>
      <c r="D70" s="34"/>
      <c r="E70" s="44"/>
    </row>
    <row r="71" spans="1:5">
      <c r="A71" s="89" t="s">
        <v>68</v>
      </c>
      <c r="B71" s="14" t="s">
        <v>18</v>
      </c>
      <c r="C71" s="13" t="s">
        <v>27</v>
      </c>
      <c r="D71" s="33">
        <f>SUM(D72:D75)</f>
        <v>0</v>
      </c>
      <c r="E71" s="44">
        <f>SUM(D71:D71)</f>
        <v>0</v>
      </c>
    </row>
    <row r="72" spans="1:5" s="61" customFormat="1">
      <c r="A72" s="89" t="s">
        <v>63</v>
      </c>
      <c r="B72" s="64"/>
      <c r="C72" s="62"/>
      <c r="D72" s="68">
        <v>0</v>
      </c>
      <c r="E72" s="44"/>
    </row>
    <row r="73" spans="1:5" s="61" customFormat="1">
      <c r="A73" s="89"/>
      <c r="B73" s="64"/>
      <c r="C73" s="62"/>
      <c r="D73" s="68"/>
      <c r="E73" s="74"/>
    </row>
    <row r="74" spans="1:5" s="61" customFormat="1">
      <c r="A74" s="89"/>
      <c r="B74" s="64"/>
      <c r="C74" s="62"/>
      <c r="D74" s="68">
        <f>(2*D12*4*80)</f>
        <v>0</v>
      </c>
      <c r="E74" s="44"/>
    </row>
    <row r="75" spans="1:5" s="61" customFormat="1">
      <c r="A75" s="89"/>
      <c r="B75" s="64"/>
      <c r="C75" s="62"/>
      <c r="D75" s="68"/>
      <c r="E75" s="44"/>
    </row>
    <row r="76" spans="1:5">
      <c r="A76" s="89"/>
      <c r="B76" s="14"/>
      <c r="C76" s="13"/>
      <c r="D76" s="34"/>
      <c r="E76" s="45"/>
    </row>
    <row r="77" spans="1:5" ht="13.5" thickBot="1">
      <c r="A77" s="89"/>
      <c r="B77" s="14" t="s">
        <v>22</v>
      </c>
      <c r="C77" s="18" t="s">
        <v>24</v>
      </c>
      <c r="D77" s="35">
        <f>D34+D44+D48+D51+D53+D69+D71</f>
        <v>0</v>
      </c>
      <c r="E77" s="53">
        <f>E34+E44+E48+E51+E53+E69+E71</f>
        <v>0</v>
      </c>
    </row>
    <row r="78" spans="1:5">
      <c r="A78" s="94"/>
      <c r="B78" s="22"/>
      <c r="C78" s="21"/>
      <c r="D78" s="34"/>
      <c r="E78" s="45"/>
    </row>
    <row r="79" spans="1:5" ht="15">
      <c r="A79" s="94"/>
      <c r="B79" s="22"/>
      <c r="C79" s="51" t="s">
        <v>4</v>
      </c>
      <c r="D79" s="34">
        <v>0</v>
      </c>
      <c r="E79" s="45">
        <v>0</v>
      </c>
    </row>
    <row r="80" spans="1:5">
      <c r="A80" s="94"/>
      <c r="B80" s="22"/>
      <c r="C80" s="21"/>
      <c r="D80" s="34">
        <v>0</v>
      </c>
      <c r="E80" s="45">
        <f>SUM(D80:D80)</f>
        <v>0</v>
      </c>
    </row>
    <row r="81" spans="1:5">
      <c r="A81" s="94"/>
      <c r="B81" s="22"/>
      <c r="C81" s="21"/>
      <c r="D81" s="34">
        <v>0</v>
      </c>
      <c r="E81" s="45">
        <f>SUM(D81:D81)</f>
        <v>0</v>
      </c>
    </row>
    <row r="82" spans="1:5">
      <c r="A82" s="94"/>
      <c r="B82" s="22"/>
      <c r="C82" s="21"/>
      <c r="D82" s="34">
        <v>0</v>
      </c>
      <c r="E82" s="45">
        <f>SUM(D82:D82)</f>
        <v>0</v>
      </c>
    </row>
    <row r="83" spans="1:5">
      <c r="A83" s="89"/>
      <c r="B83" s="23" t="s">
        <v>19</v>
      </c>
      <c r="C83" s="20" t="s">
        <v>25</v>
      </c>
      <c r="D83" s="33">
        <f>D82+D81+D80</f>
        <v>0</v>
      </c>
      <c r="E83" s="44">
        <f>E82+E81+E80</f>
        <v>0</v>
      </c>
    </row>
    <row r="84" spans="1:5">
      <c r="A84" s="89"/>
      <c r="B84" s="23"/>
      <c r="D84" s="33"/>
      <c r="E84" s="45"/>
    </row>
    <row r="85" spans="1:5" ht="13.5" thickBot="1">
      <c r="A85" s="95"/>
      <c r="B85" s="52" t="s">
        <v>32</v>
      </c>
      <c r="C85" s="24" t="s">
        <v>31</v>
      </c>
      <c r="D85" s="35">
        <f>D83+D77+D30</f>
        <v>0</v>
      </c>
      <c r="E85" s="46">
        <f>SUM(E80:E83)</f>
        <v>0</v>
      </c>
    </row>
    <row r="86" spans="1:5">
      <c r="A86" s="96"/>
      <c r="B86" s="25"/>
      <c r="C86" s="21"/>
      <c r="D86" s="33"/>
      <c r="E86" s="45"/>
    </row>
    <row r="87" spans="1:5">
      <c r="B87" s="104" t="s">
        <v>3</v>
      </c>
      <c r="C87" s="104"/>
      <c r="D87" s="40"/>
      <c r="E87" s="45"/>
    </row>
    <row r="88" spans="1:5">
      <c r="A88" s="97"/>
      <c r="B88" s="26"/>
      <c r="C88" s="21"/>
      <c r="D88" s="40"/>
      <c r="E88" s="45"/>
    </row>
    <row r="89" spans="1:5" ht="14.25" customHeight="1">
      <c r="A89" s="97" t="s">
        <v>1</v>
      </c>
      <c r="B89" s="26" t="s">
        <v>1</v>
      </c>
      <c r="C89" s="20" t="s">
        <v>5</v>
      </c>
      <c r="D89" s="33">
        <v>0</v>
      </c>
      <c r="E89" s="44">
        <f>SUM(D89:D89)</f>
        <v>0</v>
      </c>
    </row>
    <row r="90" spans="1:5">
      <c r="A90" s="94"/>
      <c r="B90" s="22"/>
      <c r="C90" s="20" t="s">
        <v>0</v>
      </c>
      <c r="D90" s="33">
        <v>0</v>
      </c>
      <c r="E90" s="45">
        <f>SUM(D90:D90)</f>
        <v>0</v>
      </c>
    </row>
    <row r="91" spans="1:5">
      <c r="A91" s="94"/>
      <c r="B91" s="22"/>
      <c r="C91" s="20" t="s">
        <v>28</v>
      </c>
      <c r="D91" s="33">
        <f>D92+D93</f>
        <v>0</v>
      </c>
      <c r="E91" s="44">
        <f>SUM(D91:D91)</f>
        <v>0</v>
      </c>
    </row>
    <row r="92" spans="1:5">
      <c r="A92" s="94"/>
      <c r="B92" s="22"/>
      <c r="C92" s="21"/>
      <c r="D92" s="34"/>
      <c r="E92" s="45"/>
    </row>
    <row r="93" spans="1:5">
      <c r="A93" s="94"/>
      <c r="B93" s="22"/>
      <c r="C93" s="21"/>
      <c r="D93" s="34"/>
      <c r="E93" s="45"/>
    </row>
    <row r="94" spans="1:5">
      <c r="A94" s="94"/>
      <c r="B94" s="22"/>
      <c r="C94" s="21"/>
      <c r="D94" s="34"/>
      <c r="E94" s="45"/>
    </row>
    <row r="95" spans="1:5" ht="13.5" thickBot="1">
      <c r="A95" s="98"/>
      <c r="B95" s="27"/>
      <c r="C95" s="28" t="s">
        <v>38</v>
      </c>
      <c r="D95" s="41">
        <f>D85-D89-D90-D91</f>
        <v>0</v>
      </c>
      <c r="E95" s="47">
        <f>E85-E89-E90-E91</f>
        <v>0</v>
      </c>
    </row>
    <row r="96" spans="1:5" ht="13.5" thickBot="1">
      <c r="A96" s="85"/>
      <c r="B96" s="6"/>
      <c r="C96" s="5"/>
    </row>
    <row r="97" spans="2:5" ht="13.5" thickBot="1">
      <c r="B97" s="105" t="s">
        <v>33</v>
      </c>
      <c r="C97" s="106"/>
      <c r="D97" s="106"/>
      <c r="E97" s="107"/>
    </row>
    <row r="98" spans="2:5" ht="24.75" customHeight="1">
      <c r="B98" s="108" t="s">
        <v>1</v>
      </c>
      <c r="C98" s="109"/>
      <c r="D98" s="109"/>
      <c r="E98" s="110"/>
    </row>
    <row r="99" spans="2:5" ht="23.25" customHeight="1" thickBot="1">
      <c r="B99" s="111"/>
      <c r="C99" s="112"/>
      <c r="D99" s="112"/>
      <c r="E99" s="113"/>
    </row>
    <row r="100" spans="2:5" ht="17.25" customHeight="1">
      <c r="B100" s="7"/>
      <c r="C100" s="7"/>
      <c r="D100" s="61"/>
      <c r="E100" s="61"/>
    </row>
    <row r="101" spans="2:5" ht="30" customHeight="1">
      <c r="B101" s="61"/>
      <c r="C101" s="83" t="s">
        <v>40</v>
      </c>
      <c r="D101" s="61"/>
      <c r="E101" s="61"/>
    </row>
    <row r="102" spans="2:5" ht="15" customHeight="1">
      <c r="B102" s="61"/>
      <c r="C102" s="61"/>
      <c r="D102" s="61"/>
      <c r="E102" s="61"/>
    </row>
    <row r="103" spans="2:5" ht="58.5" customHeight="1">
      <c r="B103" s="61"/>
      <c r="C103" s="115" t="s">
        <v>41</v>
      </c>
      <c r="D103" s="116"/>
      <c r="E103" s="116"/>
    </row>
    <row r="104" spans="2:5" ht="31.5" customHeight="1">
      <c r="B104" s="61"/>
      <c r="C104" s="115" t="s">
        <v>42</v>
      </c>
      <c r="D104" s="116"/>
      <c r="E104" s="116"/>
    </row>
    <row r="105" spans="2:5">
      <c r="B105" s="61"/>
      <c r="C105" s="102" t="s">
        <v>43</v>
      </c>
      <c r="D105" s="103"/>
      <c r="E105" s="103"/>
    </row>
    <row r="106" spans="2:5">
      <c r="B106" s="61"/>
      <c r="C106" s="102" t="s">
        <v>44</v>
      </c>
      <c r="D106" s="103"/>
      <c r="E106" s="103"/>
    </row>
    <row r="107" spans="2:5">
      <c r="B107" s="61"/>
      <c r="C107" s="102" t="s">
        <v>45</v>
      </c>
      <c r="D107" s="103"/>
      <c r="E107" s="103"/>
    </row>
    <row r="108" spans="2:5">
      <c r="D108" s="48"/>
      <c r="E108" s="49"/>
    </row>
  </sheetData>
  <mergeCells count="9">
    <mergeCell ref="C107:E107"/>
    <mergeCell ref="B87:C87"/>
    <mergeCell ref="B97:E97"/>
    <mergeCell ref="B98:E99"/>
    <mergeCell ref="C2:E2"/>
    <mergeCell ref="C103:E103"/>
    <mergeCell ref="C104:E104"/>
    <mergeCell ref="C105:E105"/>
    <mergeCell ref="C106:E106"/>
  </mergeCells>
  <pageMargins left="0.39370078740157483" right="0.39370078740157483" top="0.27559055118110237" bottom="0" header="0.7086614173228347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2022-2023</vt:lpstr>
      <vt:lpstr>'2022-2023'!Druckbereich</vt:lpstr>
    </vt:vector>
  </TitlesOfParts>
  <Company>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AAVKO081</dc:creator>
  <cp:lastModifiedBy>Claudia Vogler</cp:lastModifiedBy>
  <cp:lastPrinted>2022-09-21T12:40:07Z</cp:lastPrinted>
  <dcterms:created xsi:type="dcterms:W3CDTF">2000-10-30T10:01:29Z</dcterms:created>
  <dcterms:modified xsi:type="dcterms:W3CDTF">2025-02-05T07:55:20Z</dcterms:modified>
</cp:coreProperties>
</file>